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2 CONT NEW/P/Enc. Cuentas por Pagar/E. Cuenta Suplidores (PAGINA WEB)/2023/"/>
    </mc:Choice>
  </mc:AlternateContent>
  <xr:revisionPtr revIDLastSave="3808" documentId="8_{C7A2035C-3D89-4737-B437-493A8FAC3059}" xr6:coauthVersionLast="47" xr6:coauthVersionMax="47" xr10:uidLastSave="{759DB8D1-3EA2-434D-A0EF-F0277D36393A}"/>
  <bookViews>
    <workbookView xWindow="-120" yWindow="-120" windowWidth="20730" windowHeight="11160" xr2:uid="{00000000-000D-0000-FFFF-FFFF00000000}"/>
  </bookViews>
  <sheets>
    <sheet name="INFORME DE CTAS POR DIC. 2023" sheetId="1" r:id="rId1"/>
    <sheet name="Hoja2" sheetId="2" r:id="rId2"/>
    <sheet name="Hoja1" sheetId="3" r:id="rId3"/>
  </sheets>
  <definedNames>
    <definedName name="_xlnm.Print_Area" localSheetId="1">Hoja2!$E$3:$G$10</definedName>
    <definedName name="_xlnm.Print_Area" localSheetId="0">'INFORME DE CTAS POR DIC. 2023'!$A$1:$K$77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3" l="1"/>
</calcChain>
</file>

<file path=xl/sharedStrings.xml><?xml version="1.0" encoding="utf-8"?>
<sst xmlns="http://schemas.openxmlformats.org/spreadsheetml/2006/main" count="293" uniqueCount="192">
  <si>
    <t>FONDO PATRIMONIAL DE LAS EMPRESAS REFORMADAS</t>
  </si>
  <si>
    <t>PROVEEDOR</t>
  </si>
  <si>
    <t>COMPLETO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</si>
  <si>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</si>
  <si>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</si>
  <si>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</si>
  <si>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</si>
  <si>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</si>
  <si>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</si>
  <si>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</si>
  <si>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 xml:space="preserve"> Ctas.Por Pagar </t>
  </si>
  <si>
    <t>Sarita Martinez  Frómeta</t>
  </si>
  <si>
    <t xml:space="preserve">  Contador</t>
  </si>
  <si>
    <t>ITEM</t>
  </si>
  <si>
    <t xml:space="preserve">                                         Enc.División Contabilidad </t>
  </si>
  <si>
    <t>Eddy Domínguez</t>
  </si>
  <si>
    <t xml:space="preserve">                                         Carlos Suberví</t>
  </si>
  <si>
    <t>CONCEPTO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</si>
  <si>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</si>
  <si>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</si>
  <si>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</si>
  <si>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</si>
  <si>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</si>
  <si>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</si>
  <si>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</si>
  <si>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</si>
  <si>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ESTADO DE CUENTAS POR PAGAR</t>
  </si>
  <si>
    <t>DICIEMBRE   2023</t>
  </si>
  <si>
    <t>2.2.6.3.01</t>
  </si>
  <si>
    <t>B1500030899</t>
  </si>
  <si>
    <t>SEGURO MÉDICO PÓLIZA EMPLEADOS  No. 30-95-207920, PERÍODO 01/12/2023 AL 31/12/2023.</t>
  </si>
  <si>
    <t>CAASD</t>
  </si>
  <si>
    <t>2.2.1.7.01</t>
  </si>
  <si>
    <t>SERVICIO POR CONSUMO DE AGUA DE POZO, CORRESPONDIENTE AL  PERÍODO MES DE DICIEMBRE 2023.</t>
  </si>
  <si>
    <t>B1500131117</t>
  </si>
  <si>
    <t>B1500131084</t>
  </si>
  <si>
    <t>SENASA</t>
  </si>
  <si>
    <t>SEGURO MÉDICO PÓLIZA No.24733, PERÍODO 01/12/2023 AL 31/12/2023.</t>
  </si>
  <si>
    <t>B1500010511</t>
  </si>
  <si>
    <t>2.2.8.7.06</t>
  </si>
  <si>
    <t>B1500000037</t>
  </si>
  <si>
    <t>SERVICIOS PROFESIONALES COMO MIEMBRO DEL COMITÉ DE AUDITORÍA DE EGE-HAINA PARA EL MES DE DICIEMBRE  2023.</t>
  </si>
  <si>
    <t>2 . 2 . 8 . 7 . 06</t>
  </si>
  <si>
    <t>B1500000137</t>
  </si>
  <si>
    <t>2.2.1.6.01</t>
  </si>
  <si>
    <t>2.2.8.7.05</t>
  </si>
  <si>
    <t>SERVICIOS TÉCNICOS Y MANTENIMIENTOS AL PROGRAMA SIGAF,MES DE DICIEMBRE  2023.</t>
  </si>
  <si>
    <t>E45000000013</t>
  </si>
  <si>
    <t>2.2.8.7.03</t>
  </si>
  <si>
    <t>B1500004029</t>
  </si>
  <si>
    <t>B150000094</t>
  </si>
  <si>
    <t>2.2.8.7.02</t>
  </si>
  <si>
    <t>B150000093</t>
  </si>
  <si>
    <t>ING. MANUEL A. MERCEDES E.</t>
  </si>
  <si>
    <t>2.7.1.2.01</t>
  </si>
  <si>
    <t>B1500000203</t>
  </si>
  <si>
    <t>CUB.#3 MAS ADENDA P/TRABAJOS PROYECTOS PANADERIA REPOSTERIA LA LEONOR EN SABANETA,STHO.</t>
  </si>
  <si>
    <t>B1500000298</t>
  </si>
  <si>
    <t>2.2.2.2.01</t>
  </si>
  <si>
    <t>B1500000017</t>
  </si>
  <si>
    <t>B1500000653</t>
  </si>
  <si>
    <t>2.2.5.3.04</t>
  </si>
  <si>
    <t>B1500001925</t>
  </si>
  <si>
    <t>B1500000126</t>
  </si>
  <si>
    <t>2.2.8.5.01</t>
  </si>
  <si>
    <t>SERVICIO DE FUMIGACIÓN Y DESINFECCIÓN EN DIFERENTES AREAS DEL  (FONPER).MES DICIEMBRE 2023.</t>
  </si>
  <si>
    <t>B1500000430</t>
  </si>
  <si>
    <t>B1500000090</t>
  </si>
  <si>
    <t>B1500000130</t>
  </si>
  <si>
    <t>E45000000012</t>
  </si>
  <si>
    <t>SERVICIOS DE LEGALIZACIÓN Y NOTARIZACIÓN DE DOCUMENTOS.</t>
  </si>
  <si>
    <t>SERVICIOS NOTARIZACIÓN DE DOCUMENTOS.</t>
  </si>
  <si>
    <t>B1500000014</t>
  </si>
  <si>
    <t>DRA. BERQUIS D. MORENO</t>
  </si>
  <si>
    <t>B1500000321</t>
  </si>
  <si>
    <t>B1500000030</t>
  </si>
  <si>
    <t>SERVICIOS DE HONORARIOS COMO COMISARIA DE CUENTA DE LA TABACALERA,MES DICIEMBRE 2023.</t>
  </si>
  <si>
    <t>B1500000040</t>
  </si>
  <si>
    <t>2.2.6.2.01</t>
  </si>
  <si>
    <t>B1500043799</t>
  </si>
  <si>
    <t>B1500043783</t>
  </si>
  <si>
    <t>B1500043795</t>
  </si>
  <si>
    <t>B1500043794</t>
  </si>
  <si>
    <t>B1500044386</t>
  </si>
  <si>
    <t>B1500044388</t>
  </si>
  <si>
    <t>SERVICIOS DE MEJORA AL SIGAF MODULO DE ACTIVOS FIJOS Y NUEVO REPORTE EN MODULO DE PARA PORTAL DE TRANSPARENCIA.</t>
  </si>
  <si>
    <t>SERVICIOS DE MANTENIMIENTO Y REPARACIÓN DE VEHICULOS AL SERVICIO DE LA INSTITUCIÓN.</t>
  </si>
  <si>
    <t>2.2.8.5.03</t>
  </si>
  <si>
    <t>2.2.7.2.06</t>
  </si>
  <si>
    <t>2.7.1.1.01</t>
  </si>
  <si>
    <t>2.5.1.2.01</t>
  </si>
  <si>
    <t>1/12/20233</t>
  </si>
  <si>
    <t>B1500000038</t>
  </si>
  <si>
    <t>VALUMONICS.S.A.</t>
  </si>
  <si>
    <t>B1500000007</t>
  </si>
  <si>
    <t>B1500000171</t>
  </si>
  <si>
    <t>2.2.9.1.01-2.6.9.6.01</t>
  </si>
  <si>
    <t>MANTENIMIENTO PLANTA ELECTRICA,CAMBIO DIRECCIÓN MOFLERIA Y SUSTITUCIÓN DE AISLAMIENTO ACUSTICO</t>
  </si>
  <si>
    <t>B1500000209</t>
  </si>
  <si>
    <t>D CLASICO S.R.L.</t>
  </si>
  <si>
    <t>B1500000045</t>
  </si>
  <si>
    <t>PENDIENTE</t>
  </si>
  <si>
    <t>B1500000078</t>
  </si>
  <si>
    <t>B1500000108</t>
  </si>
  <si>
    <t>ALCALDIA  DEL  DISTRITO  NACIONAL</t>
  </si>
  <si>
    <t>2.2.1.8.01</t>
  </si>
  <si>
    <t>SERVICIO DE RECOGIDA DE BASURA DEL EDIFICIO DR. RAFAEL KASSE ACTA, CORRESPONDIENTE AL MES DE DICIEMBRE  2023.</t>
  </si>
  <si>
    <t>B1500047916</t>
  </si>
  <si>
    <t>EDESUR  DOMINICANA,S.A.</t>
  </si>
  <si>
    <t>B1500421117</t>
  </si>
  <si>
    <t>2.2.1.3.01</t>
  </si>
  <si>
    <t>E450000032149</t>
  </si>
  <si>
    <t>B1500001607</t>
  </si>
  <si>
    <t>2.3.9.2.01</t>
  </si>
  <si>
    <t>ADQUISICIÓN DE MATERIALES GASTABLE DE OFICINA PARA FONPER.</t>
  </si>
  <si>
    <t>ADQUISICIÓN DE CRISTALERIA PARA EL FONPER</t>
  </si>
  <si>
    <t>B1500000348</t>
  </si>
  <si>
    <t>2.3.9.5.01</t>
  </si>
  <si>
    <t>SERVICIOS DE MONITOREO Y PREVENCIÓN DE ATAQUES CIBERNETICOS,MES NOVIEMBRE 2023.</t>
  </si>
  <si>
    <t>CUB.#4 FINAL MAS ADENDA I-II P/CONSTRUCCIÓN CENTRO DE MADRES TEXTIL QUITA CORAZA,BARAHONA</t>
  </si>
  <si>
    <t>CU.#12 FINAL ADENDUM I-II PARA LA CONSTRUCCIÓN LOTE 16 DE 15 VIVIENDAS ECONOMICA EN SAN JUAN.</t>
  </si>
  <si>
    <t>E450000031149</t>
  </si>
  <si>
    <t>E450000032438</t>
  </si>
  <si>
    <t>E450000031004</t>
  </si>
  <si>
    <t>FLOW,S.R.L.</t>
  </si>
  <si>
    <t xml:space="preserve">CUB.#5 MAS ADENDA CONSTRUCCIÓN PANADERIA REPOSTERIA LA CUMBRE,STGO. </t>
  </si>
  <si>
    <t>BEXEL  ENGINEERING AND  CONTRACTORS,S.R.L.</t>
  </si>
  <si>
    <t>ING. RAUL  ALBERTO  MORETA</t>
  </si>
  <si>
    <t>COMPAÑIA DOMINICANA  DE  TELEFONOS,S.A.</t>
  </si>
  <si>
    <t>MAXI  BODEGAS</t>
  </si>
  <si>
    <t>UVRO  SOLUCIONES  EMPRESARIALES</t>
  </si>
  <si>
    <t>DSETA  GROUP,S.R.L.</t>
  </si>
  <si>
    <t>MARCOS J. TRONCOSO</t>
  </si>
  <si>
    <t>SEGUROS  RESERVAS</t>
  </si>
  <si>
    <t>MARÍA  EUGENIA  KELNER  DE  BENITO</t>
  </si>
  <si>
    <t>CESAR  ANDRES  PICHARDO</t>
  </si>
  <si>
    <t>ISABEL  CONSUELO  PAULINO  PAULINO</t>
  </si>
  <si>
    <t>GP  SOFTWARE  &amp;  CONSULTING, S.RL.</t>
  </si>
  <si>
    <t>PLANTA FISICA  Y  PINERA, S.R.L.</t>
  </si>
  <si>
    <t>EXPERT  CLEANER,SQE., S.R.L</t>
  </si>
  <si>
    <t>E&amp;R  FUMIPLAG  PEST CONTROL, S.R.L.</t>
  </si>
  <si>
    <t>GRUPO  VDMA,S.R.L.</t>
  </si>
  <si>
    <t>CENTRO  AUTOMOTRIZ  REMESA, S.A.</t>
  </si>
  <si>
    <t>ICU  SOLUCIONES  EMPRESARIALES, S.R.L.</t>
  </si>
  <si>
    <t>FABIOLA  HAYDEE  REYES  MATOS</t>
  </si>
  <si>
    <t>GENIUS  PRINT  GRAPHIC, S.R.L</t>
  </si>
  <si>
    <t>LOURDES  YNMACULADA  DE OLEO VALENZUELA</t>
  </si>
  <si>
    <t>MAPFRE  SALUD  ARS,S.A</t>
  </si>
  <si>
    <t>HLB   AUDITORES   &amp;  CONSULTORES,  S.R.L.</t>
  </si>
  <si>
    <t>COFEMONT, S.R.L</t>
  </si>
  <si>
    <t>MARCOS  J. TRONCOSO</t>
  </si>
  <si>
    <t>HUMANO  SEGUROS, S.A.</t>
  </si>
  <si>
    <t>BLACK  CUBE  TECNOLOGIES, S.R.L.</t>
  </si>
  <si>
    <t>COOK  STYLING  BY  SOLANGE  VELEZ, S.R.L.</t>
  </si>
  <si>
    <t>B1500000046</t>
  </si>
  <si>
    <t>SERVICIO DE AGUA POTABLE, CORRESPONDIENTE PERIODO MES DE DICIEMBRE 2023.</t>
  </si>
  <si>
    <t>2.3.1.1.01</t>
  </si>
  <si>
    <t>SERVICIO DE LAVADO Y SECADO DE ALFOMBRA MODULAR DEL FONPER</t>
  </si>
  <si>
    <t>B1500000104</t>
  </si>
  <si>
    <t>PAGO #1  AVANCE  20% PARA  AUDITORIA FINANCIERA AÑOS 2022-2023 SEGÚN CONTRATO No.2023-260.</t>
  </si>
  <si>
    <t>SERVICIO ENERGÍA ELÉCTRICA DEL EDIFICIO FONPER,PERÍODO 02/11/2023 AL 02/12/2023.</t>
  </si>
  <si>
    <t>SEGURO MÉDICO PÓLIZA 989837 PLAN ESPECIAL, MES DE DICIEMBRE,PERÍODO 01/12/2023 AL 31/12/2023.</t>
  </si>
  <si>
    <t>SEGURO MÉDICO PÓLIZA 991964 PLAN PRESTIGE,  MES DE DICIEMBRE,PERÍODO 01/12/2023 AL 31/12/2023.</t>
  </si>
  <si>
    <t>B1500000015</t>
  </si>
  <si>
    <t>EXPERT  CLEANER SQE., S.R.L</t>
  </si>
  <si>
    <t>PÓLIZA DE SEGURO  No.2-2-201-0061783,. INCENDIO Y LINEAS ALIADAS(BÁSICA).DESDE 30/10/2023 HASTA 30/10/2024</t>
  </si>
  <si>
    <t>PÓLIZA DE SEGURO  No.2-2-812-0013468,AVERIA DE MAQUINARIAS,DESDE 30/10/2023 HASTA 30/10/2024.</t>
  </si>
  <si>
    <t>PÓLIZA DE SEGURO  No.2-2-815-0013469,TODO RIESGO EQUIPOS ELECTRÓNICOS,DESDE 30/10/2023 HASTA 30/10/2024</t>
  </si>
  <si>
    <t>PÓLIZA DE SEGURO  No.2-2-502-0278183,.SEGURO DE VEHICULOS DE MOTOR FLOTILLA.DESDE 30/10/2023 HASTA 30/10/2024.</t>
  </si>
  <si>
    <t>PÓLIZA DE SEGURO  No.2-2-503-0278669,RESPONSABILIDAD CIVIL DE EXCESO VEHICULOS, DE MOTOR FLOTILLA.DESDE 30/10/2023 HASTA 30/10/2024</t>
  </si>
  <si>
    <t>B1500004030</t>
  </si>
  <si>
    <t>B1500000076</t>
  </si>
  <si>
    <t>B1500001098</t>
  </si>
  <si>
    <t>B1500000022</t>
  </si>
  <si>
    <t>SERVICIOS PROFESIONALES COMO MIEMBRO DEL COMITÉ DE AUDITORÍA DE EGE-HAINA PARA EL MES DE NOVIEMBRE  2023.</t>
  </si>
  <si>
    <t>PÓLIZA DE SEGURO  No.2-2-801-0047211 RESPONSABILIDAD CIVIL EXTRACONTRACTUAL DESDE 30/10/2023 HASTA 30/10/2024</t>
  </si>
  <si>
    <t>AVANCE 7/12 POR ASESORIA PROCESO CAPITALIZACIÓN Y SELECCIÓN DE SOCIO PARA TABACALERA DOMINICANA.</t>
  </si>
  <si>
    <t>SERVICIO TELEFONIA FIJA DE LAS CTA. 710383701, MES  DICIEMBRE 2023.</t>
  </si>
  <si>
    <t>SERVICIO TELEFONIA FIJA DE LAS CTA. 710383756, MES  DICIEMBRE 2023..</t>
  </si>
  <si>
    <t>SERVICIO TELEFONA FIJA DE LAS CTA. 704450379, MES  DICIEMBRE 2023.</t>
  </si>
  <si>
    <t>SERVICIO TELEFONO FLOTAS DE LAS CTA. 780833009, MES DICIEMBRE 2023.</t>
  </si>
  <si>
    <t>ADQUISICIÓN DE LOCKERS  PARA PERSONAL OPERATIVO DEL FONPER.</t>
  </si>
  <si>
    <t>SERVICIO DE ALQUILER Y MONTAJE PARA EVENTO DE INAUGURACIÓN DE LA FUNERARIA MUNICIPIO DE MONTECRISTI.</t>
  </si>
  <si>
    <t>SERVICIOS DE TRANSPORTACIÓN DE MOBILIARIOS  EQUIPOS PARA PROYECTOS DE PANADERIA Y REPOSTERIA LAS MATAS FARFAN,Y CARRERA DE YEGUAS.</t>
  </si>
  <si>
    <t>SERVICO RENTA (15) IMPRESORAS COPIADORA PARA SER USADOS EN DIF.AREAS  FONPER.</t>
  </si>
  <si>
    <t>CUB.#5 MAS ADENDA CONSTR. PANADERIA REPOSTERIA LOS PINOS ,DAJABON .</t>
  </si>
  <si>
    <t>SERVICIO DE LIMPIEZA DE CISTERNA Y POZO SEPTICO DEL FONPER.</t>
  </si>
  <si>
    <t>CUB.#9 MAS ADENDA 1,2 Y 4 PARA CONTINUAR TRABAJOS PROYECTO CONSTRUCCIÓN 15 VIVIENDAS DEL LOTE 9 SORTEO 2.</t>
  </si>
  <si>
    <t>ASESOR REPRESENTANTE PERMANENTE EN EL CONSEJO ADM. DE LA TABACALERA,MES DICIEMBRE 2023.</t>
  </si>
  <si>
    <t>ALMUERZO  PARA EL CONSEJO ADMINISTRATIVO DEL FONPER,08/12/2023.</t>
  </si>
  <si>
    <t>ALMUERZO PARA EL CONSEJO ADM DEL FONPER, DE LA  RESOLUCIÓN ADM. DE LA TABACALERA .5/12/2023.</t>
  </si>
  <si>
    <t>ADQUISICIÓN DE LAMINADOS DE CRISTALES PARA FLOTILLA DE VEHICULO  DEL FONPER.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</si>
</sst>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Museo Sans 500"/>
      <family val="3"/>
    </font>
    <font>
      <sz val="14"/>
      <color theme="1"/>
      <name val="Museo Sans 500"/>
      <family val="3"/>
    </font>
    <font>
      <b/>
      <sz val="14"/>
      <name val="Museo Sans 500"/>
      <family val="3"/>
    </font>
    <font>
      <sz val="8"/>
      <name val="Calibri"/>
      <family val="2"/>
      <scheme val="minor"/>
    </font>
    <font>
      <sz val="20"/>
      <color theme="1"/>
      <name val="Museo Sans 500"/>
      <family val="3"/>
    </font>
    <font>
      <sz val="12"/>
      <color theme="1"/>
      <name val="Museo Sans 100"/>
      <family val="3"/>
    </font>
    <font>
      <sz val="11"/>
      <color theme="1"/>
      <name val="Museo Sans 500"/>
      <family val="3"/>
    </font>
    <font>
      <sz val="19"/>
      <color theme="1"/>
      <name val="Museo Sans 500"/>
      <family val="3"/>
    </font>
    <font>
      <sz val="11"/>
      <color rgb="FFFF0000"/>
      <name val="Museo Sans 500"/>
      <family val="3"/>
    </font>
    <font>
      <b/>
      <sz val="20"/>
      <name val="Museo Sans 500"/>
      <family val="3"/>
    </font>
    <font>
      <sz val="20"/>
      <color theme="1"/>
      <name val="Museo Sans 500"/>
    </font>
    <font>
      <sz val="20"/>
      <name val="Museo Sans 500"/>
    </font>
    <font>
      <sz val="20"/>
      <color rgb="FFFF0000"/>
      <name val="Calibri"/>
      <family val="2"/>
      <scheme val="minor"/>
    </font>
    <font>
      <sz val="20"/>
      <name val="Museo Sans 500"/>
      <family val="3"/>
    </font>
    <font>
      <sz val="20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28"/>
      <name val="Museo Sans 500"/>
      <family val="3"/>
    </font>
    <font>
      <sz val="20"/>
      <color theme="1"/>
      <name val="Museo Sans500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8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0" fontId="4" fillId="0" borderId="0" xfId="0" applyFont="1"/>
    <xf numFmtId="4" fontId="0" fillId="0" borderId="0" xfId="0" applyNumberFormat="1"/>
    <xf numFmtId="0" fontId="10" fillId="0" borderId="0" xfId="0" applyFont="1"/>
    <xf numFmtId="0" fontId="9" fillId="2" borderId="0" xfId="0" applyFont="1" applyFill="1"/>
    <xf numFmtId="164" fontId="9" fillId="2" borderId="0" xfId="1" applyFont="1" applyFill="1" applyBorder="1"/>
    <xf numFmtId="0" fontId="5" fillId="2" borderId="0" xfId="2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0" fontId="11" fillId="2" borderId="0" xfId="0" applyFont="1" applyFill="1"/>
    <xf numFmtId="0" fontId="12" fillId="2" borderId="0" xfId="0" applyFont="1" applyFill="1"/>
    <xf numFmtId="0" fontId="11" fillId="0" borderId="0" xfId="0" applyFont="1"/>
    <xf numFmtId="0" fontId="13" fillId="2" borderId="0" xfId="0" applyFont="1" applyFill="1"/>
    <xf numFmtId="0" fontId="15" fillId="2" borderId="1" xfId="0" applyFont="1" applyFill="1" applyBorder="1" applyAlignment="1">
      <alignment wrapText="1"/>
    </xf>
    <xf numFmtId="0" fontId="16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horizontal="center"/>
    </xf>
    <xf numFmtId="14" fontId="16" fillId="2" borderId="1" xfId="1" applyNumberFormat="1" applyFont="1" applyFill="1" applyBorder="1" applyAlignment="1">
      <alignment horizontal="center"/>
    </xf>
    <xf numFmtId="164" fontId="15" fillId="2" borderId="1" xfId="1" applyFont="1" applyFill="1" applyBorder="1" applyAlignment="1" applyProtection="1">
      <alignment horizontal="center" wrapText="1"/>
      <protection locked="0"/>
    </xf>
    <xf numFmtId="4" fontId="16" fillId="2" borderId="1" xfId="1" applyNumberFormat="1" applyFont="1" applyFill="1" applyBorder="1" applyAlignment="1"/>
    <xf numFmtId="4" fontId="16" fillId="2" borderId="1" xfId="1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wrapText="1"/>
    </xf>
    <xf numFmtId="164" fontId="15" fillId="0" borderId="1" xfId="1" applyFont="1" applyFill="1" applyBorder="1" applyAlignment="1" applyProtection="1">
      <alignment horizontal="center" wrapText="1"/>
      <protection locked="0"/>
    </xf>
    <xf numFmtId="0" fontId="15" fillId="2" borderId="1" xfId="0" applyFont="1" applyFill="1" applyBorder="1"/>
    <xf numFmtId="164" fontId="15" fillId="0" borderId="1" xfId="1" applyFont="1" applyFill="1" applyBorder="1" applyAlignment="1" applyProtection="1">
      <alignment wrapText="1"/>
      <protection locked="0"/>
    </xf>
    <xf numFmtId="0" fontId="15" fillId="0" borderId="1" xfId="0" applyFont="1" applyBorder="1" applyAlignment="1">
      <alignment wrapText="1"/>
    </xf>
    <xf numFmtId="14" fontId="16" fillId="0" borderId="1" xfId="1" applyNumberFormat="1" applyFont="1" applyFill="1" applyBorder="1" applyAlignment="1">
      <alignment horizontal="center"/>
    </xf>
    <xf numFmtId="164" fontId="15" fillId="2" borderId="1" xfId="1" applyFont="1" applyFill="1" applyBorder="1" applyAlignment="1" applyProtection="1">
      <alignment horizontal="right" wrapText="1"/>
      <protection locked="0"/>
    </xf>
    <xf numFmtId="0" fontId="16" fillId="2" borderId="1" xfId="0" applyFont="1" applyFill="1" applyBorder="1" applyAlignment="1">
      <alignment horizontal="left" wrapText="1"/>
    </xf>
    <xf numFmtId="0" fontId="15" fillId="2" borderId="4" xfId="0" applyFont="1" applyFill="1" applyBorder="1"/>
    <xf numFmtId="0" fontId="16" fillId="2" borderId="4" xfId="0" applyFont="1" applyFill="1" applyBorder="1" applyAlignment="1">
      <alignment wrapText="1"/>
    </xf>
    <xf numFmtId="0" fontId="17" fillId="2" borderId="0" xfId="0" applyFont="1" applyFill="1"/>
    <xf numFmtId="164" fontId="15" fillId="2" borderId="1" xfId="1" applyFont="1" applyFill="1" applyBorder="1" applyAlignment="1" applyProtection="1">
      <alignment wrapText="1"/>
      <protection locked="0"/>
    </xf>
    <xf numFmtId="0" fontId="16" fillId="2" borderId="1" xfId="0" applyFont="1" applyFill="1" applyBorder="1" applyAlignment="1" applyProtection="1">
      <alignment horizontal="center" wrapText="1"/>
      <protection locked="0"/>
    </xf>
    <xf numFmtId="0" fontId="14" fillId="3" borderId="1" xfId="3" applyFont="1" applyFill="1" applyBorder="1" applyAlignment="1">
      <alignment horizontal="center" vertical="center"/>
    </xf>
    <xf numFmtId="0" fontId="15" fillId="2" borderId="5" xfId="0" applyFont="1" applyFill="1" applyBorder="1"/>
    <xf numFmtId="0" fontId="15" fillId="2" borderId="6" xfId="0" applyFont="1" applyFill="1" applyBorder="1"/>
    <xf numFmtId="0" fontId="14" fillId="2" borderId="0" xfId="0" applyFont="1" applyFill="1" applyAlignment="1">
      <alignment horizontal="center" wrapText="1"/>
    </xf>
    <xf numFmtId="0" fontId="18" fillId="2" borderId="0" xfId="0" applyFont="1" applyFill="1" applyAlignment="1" applyProtection="1">
      <alignment horizontal="center"/>
      <protection locked="0"/>
    </xf>
    <xf numFmtId="14" fontId="18" fillId="2" borderId="0" xfId="1" applyNumberFormat="1" applyFont="1" applyFill="1" applyBorder="1" applyAlignment="1">
      <alignment horizontal="center"/>
    </xf>
    <xf numFmtId="4" fontId="18" fillId="2" borderId="0" xfId="1" applyNumberFormat="1" applyFont="1" applyFill="1" applyBorder="1" applyAlignment="1">
      <alignment horizontal="center"/>
    </xf>
    <xf numFmtId="0" fontId="9" fillId="2" borderId="0" xfId="0" applyFont="1" applyFill="1" applyAlignment="1">
      <alignment wrapText="1"/>
    </xf>
    <xf numFmtId="0" fontId="19" fillId="2" borderId="0" xfId="0" applyFont="1" applyFill="1"/>
    <xf numFmtId="0" fontId="9" fillId="2" borderId="0" xfId="0" applyFont="1" applyFill="1" applyAlignment="1">
      <alignment horizontal="center"/>
    </xf>
    <xf numFmtId="164" fontId="9" fillId="2" borderId="0" xfId="1" applyFont="1" applyFill="1" applyBorder="1" applyAlignment="1" applyProtection="1">
      <alignment horizontal="center" wrapText="1"/>
      <protection locked="0"/>
    </xf>
    <xf numFmtId="4" fontId="18" fillId="2" borderId="0" xfId="1" applyNumberFormat="1" applyFont="1" applyFill="1" applyBorder="1" applyAlignment="1"/>
    <xf numFmtId="0" fontId="9" fillId="2" borderId="2" xfId="0" applyFont="1" applyFill="1" applyBorder="1" applyAlignment="1">
      <alignment vertical="center"/>
    </xf>
    <xf numFmtId="0" fontId="20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4" fontId="9" fillId="2" borderId="0" xfId="1" applyFont="1" applyFill="1" applyBorder="1" applyAlignment="1">
      <alignment vertical="center"/>
    </xf>
    <xf numFmtId="14" fontId="18" fillId="2" borderId="0" xfId="1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2" borderId="0" xfId="0" applyFont="1" applyFill="1" applyAlignment="1">
      <alignment horizontal="center"/>
    </xf>
    <xf numFmtId="164" fontId="21" fillId="2" borderId="3" xfId="1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/>
    </xf>
    <xf numFmtId="164" fontId="21" fillId="2" borderId="0" xfId="1" applyFont="1" applyFill="1" applyAlignment="1">
      <alignment horizontal="center" vertical="center"/>
    </xf>
    <xf numFmtId="164" fontId="19" fillId="2" borderId="0" xfId="1" applyFont="1" applyFill="1"/>
    <xf numFmtId="14" fontId="19" fillId="2" borderId="0" xfId="1" applyNumberFormat="1" applyFont="1" applyFill="1" applyBorder="1" applyAlignment="1">
      <alignment horizontal="center"/>
    </xf>
    <xf numFmtId="0" fontId="9" fillId="0" borderId="0" xfId="0" applyFont="1"/>
    <xf numFmtId="0" fontId="19" fillId="0" borderId="0" xfId="0" applyFont="1"/>
    <xf numFmtId="164" fontId="19" fillId="0" borderId="0" xfId="1" applyFont="1"/>
    <xf numFmtId="14" fontId="19" fillId="0" borderId="0" xfId="1" applyNumberFormat="1" applyFon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23" fillId="2" borderId="1" xfId="0" applyFont="1" applyFill="1" applyBorder="1" applyAlignment="1">
      <alignment wrapText="1"/>
    </xf>
    <xf numFmtId="0" fontId="15" fillId="2" borderId="0" xfId="0" applyFont="1" applyFill="1" applyAlignment="1">
      <alignment wrapText="1"/>
    </xf>
    <xf numFmtId="0" fontId="16" fillId="2" borderId="1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0" fontId="16" fillId="2" borderId="0" xfId="0" applyFont="1" applyFill="1" applyAlignment="1">
      <alignment wrapText="1"/>
    </xf>
    <xf numFmtId="0" fontId="16" fillId="2" borderId="0" xfId="0" applyFont="1" applyFill="1" applyAlignment="1" applyProtection="1">
      <alignment horizontal="center"/>
      <protection locked="0"/>
    </xf>
    <xf numFmtId="14" fontId="16" fillId="2" borderId="0" xfId="1" applyNumberFormat="1" applyFont="1" applyFill="1" applyBorder="1" applyAlignment="1">
      <alignment horizontal="center"/>
    </xf>
    <xf numFmtId="164" fontId="15" fillId="2" borderId="0" xfId="1" applyFont="1" applyFill="1" applyBorder="1" applyAlignment="1" applyProtection="1">
      <alignment horizontal="center" wrapText="1"/>
      <protection locked="0"/>
    </xf>
    <xf numFmtId="4" fontId="16" fillId="2" borderId="0" xfId="1" applyNumberFormat="1" applyFont="1" applyFill="1" applyBorder="1" applyAlignment="1">
      <alignment horizontal="center"/>
    </xf>
    <xf numFmtId="0" fontId="14" fillId="3" borderId="1" xfId="3" applyFont="1" applyFill="1" applyBorder="1" applyAlignment="1">
      <alignment horizontal="center" vertical="center" wrapText="1"/>
    </xf>
    <xf numFmtId="49" fontId="14" fillId="2" borderId="0" xfId="2" applyNumberFormat="1" applyFont="1" applyFill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164" fontId="14" fillId="3" borderId="1" xfId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6234546</xdr:colOff>
      <xdr:row>0</xdr:row>
      <xdr:rowOff>103908</xdr:rowOff>
    </xdr:from>
    <xdr:to>
      <xdr:col>4</xdr:col>
      <xdr:colOff>675408</xdr:colOff>
      <xdr:row>6</xdr:row>
      <xdr:rowOff>121227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FC2711-3C1B-462E-60C3-6317D0312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0819" y="103908"/>
          <a:ext cx="3567544" cy="1472046"/>
        </a:xfrm>
        <a:prstGeom prst="rect">
          <a:avLst/>
        </a:prstGeom>
      </xdr:spPr>
    </xdr:pic>
    <xdr:clientData/>
  </xdr:twoCellAnchor>
  <xdr:twoCellAnchor editAs="oneCell">
    <xdr:from>
      <xdr:col>1</xdr:col>
      <xdr:colOff>1984327</xdr:colOff>
      <xdr:row>1</xdr:row>
      <xdr:rowOff>69273</xdr:rowOff>
    </xdr:from>
    <xdr:to>
      <xdr:col>2</xdr:col>
      <xdr:colOff>450273</xdr:colOff>
      <xdr:row>7</xdr:row>
      <xdr:rowOff>45645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280DB35-E909-AB33-FE72-4DD609C15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4372" y="415637"/>
          <a:ext cx="4302174" cy="1309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8"/>
  <sheetViews>
    <sheetView tabSelected="1" view="pageBreakPreview" topLeftCell="A47" zoomScale="55" zoomScaleNormal="40" zoomScaleSheetLayoutView="55" workbookViewId="0">
      <selection activeCell="B52" sqref="B52"/>
    </sheetView>
  </sheetViews>
  <sheetFormatPr baseColWidth="10" defaultColWidth="11.42578125" defaultRowHeight="15"/>
  <cols>
    <col min="1" max="1" width="10.7109375" customWidth="1"/>
    <col min="2" max="2" width="87.42578125" customWidth="1"/>
    <col min="3" max="3" width="101" customWidth="1"/>
    <col min="4" max="4" width="35.85546875" customWidth="1"/>
    <col min="5" max="5" width="31.85546875" customWidth="1"/>
    <col min="6" max="6" width="25.7109375" customWidth="1"/>
    <col min="7" max="7" width="29.28515625" customWidth="1"/>
    <col min="8" max="8" width="23.28515625" customWidth="1"/>
    <col min="9" max="9" width="30.5703125" customWidth="1"/>
    <col min="10" max="10" width="30.28515625" customWidth="1"/>
    <col min="11" max="11" width="23.42578125" customWidth="1"/>
  </cols>
  <sheetData>
    <row r="1" spans="1:12" ht="27.75" customHeight="1">
      <c r="A1" s="15"/>
      <c r="B1" s="12"/>
      <c r="C1" s="12"/>
      <c r="D1" s="6"/>
      <c r="E1" s="6"/>
      <c r="F1" s="13"/>
      <c r="G1" s="13"/>
      <c r="H1" s="14"/>
      <c r="I1" s="14"/>
      <c r="J1" s="14"/>
      <c r="K1" s="14"/>
    </row>
    <row r="2" spans="1:12" ht="24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2" ht="24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2" ht="12" customHeight="1">
      <c r="A4" s="16"/>
      <c r="B4" s="10"/>
      <c r="C4" s="10"/>
      <c r="D4" s="10"/>
      <c r="E4" s="10"/>
      <c r="F4" s="11"/>
      <c r="G4" s="11"/>
      <c r="H4" s="10"/>
      <c r="I4" s="10"/>
      <c r="J4" s="10"/>
      <c r="K4" s="10"/>
    </row>
    <row r="5" spans="1:12" ht="17.25" customHeight="1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2" ht="8.2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2" ht="17.2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2" ht="29.25" customHeight="1">
      <c r="A8" s="17"/>
      <c r="B8" s="82" t="s">
        <v>0</v>
      </c>
      <c r="C8" s="82"/>
      <c r="D8" s="82"/>
      <c r="E8" s="82"/>
      <c r="F8" s="82"/>
      <c r="G8" s="82"/>
      <c r="H8" s="82"/>
      <c r="I8" s="82"/>
      <c r="J8" s="82"/>
      <c r="K8" s="82"/>
    </row>
    <row r="9" spans="1:12" ht="29.25" customHeight="1">
      <c r="A9" s="17"/>
      <c r="B9" s="83" t="s">
        <v>26</v>
      </c>
      <c r="C9" s="83"/>
      <c r="D9" s="83"/>
      <c r="E9" s="83"/>
      <c r="F9" s="83"/>
      <c r="G9" s="83"/>
      <c r="H9" s="83"/>
      <c r="I9" s="83"/>
      <c r="J9" s="83"/>
      <c r="K9" s="83"/>
    </row>
    <row r="10" spans="1:12" s="5" customFormat="1" ht="47.25" customHeight="1">
      <c r="A10" s="18"/>
      <c r="B10" s="81" t="s">
        <v>27</v>
      </c>
      <c r="C10" s="81"/>
      <c r="D10" s="81"/>
      <c r="E10" s="81"/>
      <c r="F10" s="81"/>
      <c r="G10" s="81"/>
      <c r="H10" s="81"/>
      <c r="I10" s="81"/>
      <c r="J10" s="81"/>
      <c r="K10" s="81"/>
      <c r="L10" s="7"/>
    </row>
    <row r="11" spans="1:12" s="5" customFormat="1" ht="72" customHeight="1">
      <c r="A11" s="40" t="s">
        <v>13</v>
      </c>
      <c r="B11" s="40" t="s">
        <v>1</v>
      </c>
      <c r="C11" s="40" t="s">
        <v>17</v>
      </c>
      <c r="D11" s="80" t="s">
        <v>18</v>
      </c>
      <c r="E11" s="80" t="s">
        <v>19</v>
      </c>
      <c r="F11" s="80" t="s">
        <v>20</v>
      </c>
      <c r="G11" s="84" t="s">
        <v>21</v>
      </c>
      <c r="H11" s="80" t="s">
        <v>22</v>
      </c>
      <c r="I11" s="80" t="s">
        <v>23</v>
      </c>
      <c r="J11" s="80" t="s">
        <v>24</v>
      </c>
      <c r="K11" s="80" t="s">
        <v>25</v>
      </c>
      <c r="L11" s="7"/>
    </row>
    <row r="12" spans="1:12" s="5" customFormat="1" ht="30" hidden="1" customHeight="1">
      <c r="A12" s="40"/>
      <c r="B12" s="40"/>
      <c r="C12" s="40"/>
      <c r="D12" s="80"/>
      <c r="E12" s="80"/>
      <c r="F12" s="80"/>
      <c r="G12" s="84"/>
      <c r="H12" s="80"/>
      <c r="I12" s="80"/>
      <c r="J12" s="80"/>
      <c r="K12" s="80"/>
      <c r="L12" s="7"/>
    </row>
    <row r="13" spans="1:12" s="5" customFormat="1" ht="66.75" customHeight="1">
      <c r="A13" s="73">
        <v>1</v>
      </c>
      <c r="B13" s="19" t="s">
        <v>151</v>
      </c>
      <c r="C13" s="19" t="s">
        <v>30</v>
      </c>
      <c r="D13" s="20" t="s">
        <v>29</v>
      </c>
      <c r="E13" s="21" t="s">
        <v>28</v>
      </c>
      <c r="F13" s="22">
        <v>45261</v>
      </c>
      <c r="G13" s="23">
        <v>249823.75</v>
      </c>
      <c r="H13" s="22">
        <v>45281</v>
      </c>
      <c r="I13" s="23">
        <v>249823.75</v>
      </c>
      <c r="J13" s="24"/>
      <c r="K13" s="25" t="s">
        <v>2</v>
      </c>
      <c r="L13" s="7"/>
    </row>
    <row r="14" spans="1:12" s="5" customFormat="1" ht="81" customHeight="1">
      <c r="A14" s="73">
        <v>2</v>
      </c>
      <c r="B14" s="19" t="s">
        <v>31</v>
      </c>
      <c r="C14" s="19" t="s">
        <v>33</v>
      </c>
      <c r="D14" s="20" t="s">
        <v>34</v>
      </c>
      <c r="E14" s="21" t="s">
        <v>32</v>
      </c>
      <c r="F14" s="22">
        <v>45261</v>
      </c>
      <c r="G14" s="23">
        <v>4146</v>
      </c>
      <c r="H14" s="22">
        <v>45281</v>
      </c>
      <c r="I14" s="23">
        <v>4146</v>
      </c>
      <c r="J14" s="24"/>
      <c r="K14" s="25" t="s">
        <v>2</v>
      </c>
      <c r="L14" s="7"/>
    </row>
    <row r="15" spans="1:12" s="5" customFormat="1" ht="83.25" customHeight="1">
      <c r="A15" s="73">
        <v>3</v>
      </c>
      <c r="B15" s="19" t="s">
        <v>31</v>
      </c>
      <c r="C15" s="19" t="s">
        <v>155</v>
      </c>
      <c r="D15" s="20" t="s">
        <v>35</v>
      </c>
      <c r="E15" s="21" t="s">
        <v>32</v>
      </c>
      <c r="F15" s="22">
        <v>45261</v>
      </c>
      <c r="G15" s="23">
        <v>11473</v>
      </c>
      <c r="H15" s="22">
        <v>45281</v>
      </c>
      <c r="I15" s="23">
        <v>11473</v>
      </c>
      <c r="J15" s="24"/>
      <c r="K15" s="25" t="s">
        <v>2</v>
      </c>
      <c r="L15" s="7"/>
    </row>
    <row r="16" spans="1:12" s="5" customFormat="1" ht="60" customHeight="1">
      <c r="A16" s="73">
        <v>4</v>
      </c>
      <c r="B16" s="19" t="s">
        <v>36</v>
      </c>
      <c r="C16" s="19" t="s">
        <v>37</v>
      </c>
      <c r="D16" s="20" t="s">
        <v>38</v>
      </c>
      <c r="E16" s="26" t="s">
        <v>28</v>
      </c>
      <c r="F16" s="22">
        <v>45261</v>
      </c>
      <c r="G16" s="23">
        <v>40921.4</v>
      </c>
      <c r="H16" s="22">
        <v>45281</v>
      </c>
      <c r="I16" s="23">
        <v>40921.4</v>
      </c>
      <c r="J16" s="24"/>
      <c r="K16" s="25" t="s">
        <v>2</v>
      </c>
      <c r="L16" s="7"/>
    </row>
    <row r="17" spans="1:12" s="5" customFormat="1" ht="83.25" customHeight="1">
      <c r="A17" s="73">
        <v>5</v>
      </c>
      <c r="B17" s="27" t="s">
        <v>150</v>
      </c>
      <c r="C17" s="27" t="s">
        <v>174</v>
      </c>
      <c r="D17" s="20" t="s">
        <v>40</v>
      </c>
      <c r="E17" s="20" t="s">
        <v>42</v>
      </c>
      <c r="F17" s="22">
        <v>45231</v>
      </c>
      <c r="G17" s="23">
        <v>138900</v>
      </c>
      <c r="H17" s="22">
        <v>45272</v>
      </c>
      <c r="I17" s="23">
        <v>138900</v>
      </c>
      <c r="J17" s="24"/>
      <c r="K17" s="25" t="s">
        <v>2</v>
      </c>
      <c r="L17" s="7"/>
    </row>
    <row r="18" spans="1:12" s="5" customFormat="1" ht="82.5" customHeight="1">
      <c r="A18" s="73">
        <v>6</v>
      </c>
      <c r="B18" s="19" t="s">
        <v>149</v>
      </c>
      <c r="C18" s="19" t="s">
        <v>56</v>
      </c>
      <c r="D18" s="20" t="s">
        <v>43</v>
      </c>
      <c r="E18" s="26" t="s">
        <v>44</v>
      </c>
      <c r="F18" s="22">
        <v>45261</v>
      </c>
      <c r="G18" s="28">
        <v>1265471.25</v>
      </c>
      <c r="H18" s="22">
        <v>45272</v>
      </c>
      <c r="I18" s="28">
        <v>1265471.25</v>
      </c>
      <c r="J18" s="24"/>
      <c r="K18" s="25" t="s">
        <v>2</v>
      </c>
      <c r="L18" s="7"/>
    </row>
    <row r="19" spans="1:12" s="5" customFormat="1" ht="86.25" customHeight="1">
      <c r="A19" s="73">
        <v>7</v>
      </c>
      <c r="B19" s="29" t="s">
        <v>137</v>
      </c>
      <c r="C19" s="27" t="s">
        <v>85</v>
      </c>
      <c r="D19" s="20" t="s">
        <v>47</v>
      </c>
      <c r="E19" s="21" t="s">
        <v>45</v>
      </c>
      <c r="F19" s="22">
        <v>45266</v>
      </c>
      <c r="G19" s="30">
        <v>21830</v>
      </c>
      <c r="H19" s="22">
        <v>45288</v>
      </c>
      <c r="I19" s="30">
        <v>21830</v>
      </c>
      <c r="J19" s="24"/>
      <c r="K19" s="25" t="s">
        <v>2</v>
      </c>
      <c r="L19" s="7"/>
    </row>
    <row r="20" spans="1:12" s="5" customFormat="1" ht="86.25" customHeight="1">
      <c r="A20" s="73">
        <v>8</v>
      </c>
      <c r="B20" s="19" t="s">
        <v>148</v>
      </c>
      <c r="C20" s="19" t="s">
        <v>159</v>
      </c>
      <c r="D20" s="21" t="s">
        <v>171</v>
      </c>
      <c r="E20" s="20" t="s">
        <v>48</v>
      </c>
      <c r="F20" s="32">
        <v>45271</v>
      </c>
      <c r="G20" s="23">
        <v>640000</v>
      </c>
      <c r="H20" s="22">
        <v>45289</v>
      </c>
      <c r="I20" s="23">
        <v>640000</v>
      </c>
      <c r="J20" s="24"/>
      <c r="K20" s="25" t="s">
        <v>2</v>
      </c>
      <c r="L20" s="7"/>
    </row>
    <row r="21" spans="1:12" s="5" customFormat="1" ht="83.25" customHeight="1">
      <c r="A21" s="73">
        <v>9</v>
      </c>
      <c r="B21" s="19" t="s">
        <v>147</v>
      </c>
      <c r="C21" s="19" t="s">
        <v>161</v>
      </c>
      <c r="D21" s="20" t="s">
        <v>49</v>
      </c>
      <c r="E21" s="26" t="s">
        <v>28</v>
      </c>
      <c r="F21" s="32">
        <v>45261</v>
      </c>
      <c r="G21" s="23">
        <v>175682.08</v>
      </c>
      <c r="H21" s="22">
        <v>45281</v>
      </c>
      <c r="I21" s="23">
        <v>175682.08</v>
      </c>
      <c r="J21" s="24"/>
      <c r="K21" s="25" t="s">
        <v>2</v>
      </c>
      <c r="L21" s="7"/>
    </row>
    <row r="22" spans="1:12" s="5" customFormat="1" ht="78" customHeight="1">
      <c r="A22" s="73">
        <v>10</v>
      </c>
      <c r="B22" s="29" t="s">
        <v>147</v>
      </c>
      <c r="C22" s="19" t="s">
        <v>162</v>
      </c>
      <c r="D22" s="20" t="s">
        <v>170</v>
      </c>
      <c r="E22" s="26" t="s">
        <v>28</v>
      </c>
      <c r="F22" s="22">
        <v>45261</v>
      </c>
      <c r="G22" s="23">
        <v>250558.74</v>
      </c>
      <c r="H22" s="22">
        <v>45281</v>
      </c>
      <c r="I22" s="23">
        <v>250558.74</v>
      </c>
      <c r="J22" s="24"/>
      <c r="K22" s="25" t="s">
        <v>2</v>
      </c>
      <c r="L22" s="7"/>
    </row>
    <row r="23" spans="1:12" s="5" customFormat="1" ht="58.5" customHeight="1">
      <c r="A23" s="73">
        <v>11</v>
      </c>
      <c r="B23" s="19" t="s">
        <v>146</v>
      </c>
      <c r="C23" s="19" t="s">
        <v>70</v>
      </c>
      <c r="D23" s="20" t="s">
        <v>50</v>
      </c>
      <c r="E23" s="20" t="s">
        <v>51</v>
      </c>
      <c r="F23" s="22">
        <v>45217</v>
      </c>
      <c r="G23" s="23">
        <v>56050</v>
      </c>
      <c r="H23" s="32">
        <v>45274</v>
      </c>
      <c r="I23" s="23">
        <v>56050</v>
      </c>
      <c r="J23" s="24"/>
      <c r="K23" s="25" t="s">
        <v>2</v>
      </c>
      <c r="L23" s="7"/>
    </row>
    <row r="24" spans="1:12" s="5" customFormat="1" ht="61.5" customHeight="1">
      <c r="A24" s="73">
        <v>12</v>
      </c>
      <c r="B24" s="19" t="s">
        <v>146</v>
      </c>
      <c r="C24" s="19" t="s">
        <v>70</v>
      </c>
      <c r="D24" s="20" t="s">
        <v>52</v>
      </c>
      <c r="E24" s="20" t="s">
        <v>51</v>
      </c>
      <c r="F24" s="22">
        <v>45217</v>
      </c>
      <c r="G24" s="23">
        <v>20650</v>
      </c>
      <c r="H24" s="32">
        <v>45274</v>
      </c>
      <c r="I24" s="23">
        <v>20650</v>
      </c>
      <c r="J24" s="24"/>
      <c r="K24" s="25" t="s">
        <v>2</v>
      </c>
      <c r="L24" s="7"/>
    </row>
    <row r="25" spans="1:12" s="5" customFormat="1" ht="65.25" customHeight="1">
      <c r="A25" s="73">
        <v>13</v>
      </c>
      <c r="B25" s="19" t="s">
        <v>53</v>
      </c>
      <c r="C25" s="19" t="s">
        <v>185</v>
      </c>
      <c r="D25" s="20" t="s">
        <v>55</v>
      </c>
      <c r="E25" s="20" t="s">
        <v>54</v>
      </c>
      <c r="F25" s="22">
        <v>45267</v>
      </c>
      <c r="G25" s="23">
        <v>1790480.91</v>
      </c>
      <c r="H25" s="32">
        <v>45289</v>
      </c>
      <c r="I25" s="23">
        <v>1790480.91</v>
      </c>
      <c r="J25" s="24"/>
      <c r="K25" s="25" t="s">
        <v>2</v>
      </c>
      <c r="L25" s="7"/>
    </row>
    <row r="26" spans="1:12" s="5" customFormat="1" ht="61.5" customHeight="1">
      <c r="A26" s="73">
        <v>14</v>
      </c>
      <c r="B26" s="19" t="s">
        <v>145</v>
      </c>
      <c r="C26" s="19" t="s">
        <v>191</v>
      </c>
      <c r="D26" s="20" t="s">
        <v>57</v>
      </c>
      <c r="E26" s="21" t="s">
        <v>58</v>
      </c>
      <c r="F26" s="22">
        <v>45260</v>
      </c>
      <c r="G26" s="23">
        <v>30000.01</v>
      </c>
      <c r="H26" s="22">
        <v>45280</v>
      </c>
      <c r="I26" s="23">
        <v>30000.01</v>
      </c>
      <c r="J26" s="24"/>
      <c r="K26" s="25" t="s">
        <v>2</v>
      </c>
      <c r="L26" s="7"/>
    </row>
    <row r="27" spans="1:12" s="5" customFormat="1" ht="63" customHeight="1">
      <c r="A27" s="73">
        <v>15</v>
      </c>
      <c r="B27" s="19" t="s">
        <v>144</v>
      </c>
      <c r="C27" s="19" t="s">
        <v>125</v>
      </c>
      <c r="D27" s="20" t="s">
        <v>59</v>
      </c>
      <c r="E27" s="21" t="s">
        <v>54</v>
      </c>
      <c r="F27" s="22">
        <v>45273</v>
      </c>
      <c r="G27" s="23">
        <v>2091579.49</v>
      </c>
      <c r="H27" s="32">
        <v>45295</v>
      </c>
      <c r="I27" s="23">
        <v>2091579.49</v>
      </c>
      <c r="J27" s="24"/>
      <c r="K27" s="25" t="s">
        <v>2</v>
      </c>
      <c r="L27" s="7"/>
    </row>
    <row r="28" spans="1:12" s="5" customFormat="1" ht="57" customHeight="1">
      <c r="A28" s="73">
        <v>16</v>
      </c>
      <c r="B28" s="29" t="s">
        <v>143</v>
      </c>
      <c r="C28" s="19" t="s">
        <v>184</v>
      </c>
      <c r="D28" s="20" t="s">
        <v>60</v>
      </c>
      <c r="E28" s="26" t="s">
        <v>61</v>
      </c>
      <c r="F28" s="22">
        <v>45268</v>
      </c>
      <c r="G28" s="33">
        <v>91943.24</v>
      </c>
      <c r="H28" s="32">
        <v>45289</v>
      </c>
      <c r="I28" s="33">
        <v>91943.24</v>
      </c>
      <c r="J28" s="24"/>
      <c r="K28" s="25" t="s">
        <v>2</v>
      </c>
      <c r="L28" s="7"/>
    </row>
    <row r="29" spans="1:12" s="5" customFormat="1" ht="58.5" customHeight="1">
      <c r="A29" s="73">
        <v>17</v>
      </c>
      <c r="B29" s="29" t="s">
        <v>142</v>
      </c>
      <c r="C29" s="27" t="s">
        <v>86</v>
      </c>
      <c r="D29" s="20" t="s">
        <v>62</v>
      </c>
      <c r="E29" s="21" t="s">
        <v>88</v>
      </c>
      <c r="F29" s="22">
        <v>45273</v>
      </c>
      <c r="G29" s="23">
        <v>259647.2</v>
      </c>
      <c r="H29" s="32">
        <v>45294</v>
      </c>
      <c r="I29" s="23">
        <v>259647.2</v>
      </c>
      <c r="J29" s="24"/>
      <c r="K29" s="25" t="s">
        <v>2</v>
      </c>
      <c r="L29" s="7"/>
    </row>
    <row r="30" spans="1:12" s="5" customFormat="1" ht="106.5" customHeight="1">
      <c r="A30" s="73">
        <v>18</v>
      </c>
      <c r="B30" s="29" t="s">
        <v>141</v>
      </c>
      <c r="C30" s="27" t="s">
        <v>183</v>
      </c>
      <c r="D30" s="20" t="s">
        <v>63</v>
      </c>
      <c r="E30" s="21" t="s">
        <v>90</v>
      </c>
      <c r="F30" s="22">
        <v>45251</v>
      </c>
      <c r="G30" s="23">
        <v>75000</v>
      </c>
      <c r="H30" s="22">
        <v>44941</v>
      </c>
      <c r="I30" s="23">
        <v>75000</v>
      </c>
      <c r="J30" s="24"/>
      <c r="K30" s="25" t="s">
        <v>2</v>
      </c>
      <c r="L30" s="7"/>
    </row>
    <row r="31" spans="1:12" s="5" customFormat="1" ht="84" customHeight="1">
      <c r="A31" s="73">
        <v>19</v>
      </c>
      <c r="B31" s="19" t="s">
        <v>140</v>
      </c>
      <c r="C31" s="19" t="s">
        <v>65</v>
      </c>
      <c r="D31" s="20" t="s">
        <v>66</v>
      </c>
      <c r="E31" s="20" t="s">
        <v>64</v>
      </c>
      <c r="F31" s="22">
        <v>45271</v>
      </c>
      <c r="G31" s="23">
        <v>11092</v>
      </c>
      <c r="H31" s="22">
        <v>45296</v>
      </c>
      <c r="I31" s="23">
        <v>11092</v>
      </c>
      <c r="J31" s="23"/>
      <c r="K31" s="25" t="s">
        <v>2</v>
      </c>
      <c r="L31" s="7"/>
    </row>
    <row r="32" spans="1:12" s="5" customFormat="1" ht="61.5" customHeight="1">
      <c r="A32" s="73">
        <v>20</v>
      </c>
      <c r="B32" s="29" t="s">
        <v>139</v>
      </c>
      <c r="C32" s="27" t="s">
        <v>186</v>
      </c>
      <c r="D32" s="20" t="s">
        <v>67</v>
      </c>
      <c r="E32" s="20" t="s">
        <v>87</v>
      </c>
      <c r="F32" s="22">
        <v>45229</v>
      </c>
      <c r="G32" s="23">
        <v>71980</v>
      </c>
      <c r="H32" s="22">
        <v>45282</v>
      </c>
      <c r="I32" s="23">
        <v>71980</v>
      </c>
      <c r="J32" s="23"/>
      <c r="K32" s="25" t="s">
        <v>2</v>
      </c>
      <c r="L32" s="7"/>
    </row>
    <row r="33" spans="1:12" s="5" customFormat="1" ht="87" customHeight="1">
      <c r="A33" s="73">
        <v>21</v>
      </c>
      <c r="B33" s="35" t="s">
        <v>138</v>
      </c>
      <c r="C33" s="36" t="s">
        <v>187</v>
      </c>
      <c r="D33" s="20" t="s">
        <v>68</v>
      </c>
      <c r="E33" s="20" t="s">
        <v>89</v>
      </c>
      <c r="F33" s="22">
        <v>45257</v>
      </c>
      <c r="G33" s="23">
        <v>1862558.37</v>
      </c>
      <c r="H33" s="22">
        <v>45309</v>
      </c>
      <c r="I33" s="23">
        <v>1862558.37</v>
      </c>
      <c r="J33" s="23"/>
      <c r="K33" s="25" t="s">
        <v>2</v>
      </c>
      <c r="L33" s="7"/>
    </row>
    <row r="34" spans="1:12" s="5" customFormat="1" ht="55.5" customHeight="1">
      <c r="A34" s="73">
        <v>22</v>
      </c>
      <c r="B34" s="29" t="s">
        <v>137</v>
      </c>
      <c r="C34" s="36" t="s">
        <v>46</v>
      </c>
      <c r="D34" s="20" t="s">
        <v>69</v>
      </c>
      <c r="E34" s="21" t="s">
        <v>45</v>
      </c>
      <c r="F34" s="22">
        <v>45264</v>
      </c>
      <c r="G34" s="23">
        <v>22420</v>
      </c>
      <c r="H34" s="37"/>
      <c r="I34" s="23">
        <v>22420</v>
      </c>
      <c r="J34" s="23"/>
      <c r="K34" s="25" t="s">
        <v>2</v>
      </c>
    </row>
    <row r="35" spans="1:12" s="5" customFormat="1" ht="45" customHeight="1">
      <c r="A35" s="73">
        <v>23</v>
      </c>
      <c r="B35" s="27" t="s">
        <v>136</v>
      </c>
      <c r="C35" s="19" t="s">
        <v>71</v>
      </c>
      <c r="D35" s="20" t="s">
        <v>72</v>
      </c>
      <c r="E35" s="20" t="s">
        <v>51</v>
      </c>
      <c r="F35" s="22">
        <v>45264</v>
      </c>
      <c r="G35" s="23">
        <v>20060</v>
      </c>
      <c r="H35" s="22">
        <v>45286</v>
      </c>
      <c r="I35" s="23">
        <v>20060</v>
      </c>
      <c r="J35" s="23"/>
      <c r="K35" s="25" t="s">
        <v>2</v>
      </c>
      <c r="L35" s="7"/>
    </row>
    <row r="36" spans="1:12" s="5" customFormat="1" ht="39" customHeight="1">
      <c r="A36" s="73">
        <v>24</v>
      </c>
      <c r="B36" s="29" t="s">
        <v>73</v>
      </c>
      <c r="C36" s="19" t="s">
        <v>71</v>
      </c>
      <c r="D36" s="21" t="s">
        <v>74</v>
      </c>
      <c r="E36" s="20" t="s">
        <v>51</v>
      </c>
      <c r="F36" s="22">
        <v>45268</v>
      </c>
      <c r="G36" s="23">
        <v>46610</v>
      </c>
      <c r="H36" s="32">
        <v>45293</v>
      </c>
      <c r="I36" s="23">
        <v>46610</v>
      </c>
      <c r="J36" s="23"/>
      <c r="K36" s="25" t="s">
        <v>2</v>
      </c>
      <c r="L36" s="7"/>
    </row>
    <row r="37" spans="1:12" s="5" customFormat="1" ht="80.25" customHeight="1">
      <c r="A37" s="73">
        <v>25</v>
      </c>
      <c r="B37" s="31" t="s">
        <v>135</v>
      </c>
      <c r="C37" s="19" t="s">
        <v>188</v>
      </c>
      <c r="D37" s="20" t="s">
        <v>75</v>
      </c>
      <c r="E37" s="20" t="s">
        <v>42</v>
      </c>
      <c r="F37" s="22">
        <v>45291</v>
      </c>
      <c r="G37" s="23">
        <v>473770</v>
      </c>
      <c r="H37" s="22">
        <v>45310</v>
      </c>
      <c r="I37" s="23">
        <v>473770</v>
      </c>
      <c r="J37" s="23"/>
      <c r="K37" s="25" t="s">
        <v>2</v>
      </c>
      <c r="L37" s="7"/>
    </row>
    <row r="38" spans="1:12" s="5" customFormat="1" ht="58.5" customHeight="1">
      <c r="A38" s="73">
        <v>26</v>
      </c>
      <c r="B38" s="19" t="s">
        <v>134</v>
      </c>
      <c r="C38" s="19" t="s">
        <v>76</v>
      </c>
      <c r="D38" s="20" t="s">
        <v>77</v>
      </c>
      <c r="E38" s="21" t="s">
        <v>39</v>
      </c>
      <c r="F38" s="22">
        <v>45274</v>
      </c>
      <c r="G38" s="23">
        <v>156955.34</v>
      </c>
      <c r="H38" s="32">
        <v>45299</v>
      </c>
      <c r="I38" s="23">
        <v>156955.34</v>
      </c>
      <c r="J38" s="23"/>
      <c r="K38" s="25" t="s">
        <v>2</v>
      </c>
      <c r="L38" s="7"/>
    </row>
    <row r="39" spans="1:12" s="5" customFormat="1" ht="86.25" customHeight="1">
      <c r="A39" s="73">
        <v>27</v>
      </c>
      <c r="B39" s="27" t="s">
        <v>133</v>
      </c>
      <c r="C39" s="27" t="s">
        <v>165</v>
      </c>
      <c r="D39" s="20" t="s">
        <v>79</v>
      </c>
      <c r="E39" s="20" t="s">
        <v>78</v>
      </c>
      <c r="F39" s="22">
        <v>45156</v>
      </c>
      <c r="G39" s="23">
        <v>296873</v>
      </c>
      <c r="H39" s="32" t="s">
        <v>91</v>
      </c>
      <c r="I39" s="23">
        <v>296873</v>
      </c>
      <c r="J39" s="23"/>
      <c r="K39" s="25" t="s">
        <v>2</v>
      </c>
      <c r="L39" s="7"/>
    </row>
    <row r="40" spans="1:12" ht="82.5" customHeight="1">
      <c r="A40" s="73">
        <v>28</v>
      </c>
      <c r="B40" s="27" t="s">
        <v>133</v>
      </c>
      <c r="C40" s="27" t="s">
        <v>175</v>
      </c>
      <c r="D40" s="20" t="s">
        <v>80</v>
      </c>
      <c r="E40" s="20" t="s">
        <v>78</v>
      </c>
      <c r="F40" s="22">
        <v>45156</v>
      </c>
      <c r="G40" s="23">
        <v>5800</v>
      </c>
      <c r="H40" s="32" t="s">
        <v>91</v>
      </c>
      <c r="I40" s="23">
        <v>5800</v>
      </c>
      <c r="J40" s="23"/>
      <c r="K40" s="25" t="s">
        <v>2</v>
      </c>
    </row>
    <row r="41" spans="1:12" ht="65.25" customHeight="1">
      <c r="A41" s="73">
        <v>30</v>
      </c>
      <c r="B41" s="27" t="s">
        <v>133</v>
      </c>
      <c r="C41" s="27" t="s">
        <v>166</v>
      </c>
      <c r="D41" s="20" t="s">
        <v>81</v>
      </c>
      <c r="E41" s="20" t="s">
        <v>78</v>
      </c>
      <c r="F41" s="22">
        <v>45156</v>
      </c>
      <c r="G41" s="23">
        <v>32103.05</v>
      </c>
      <c r="H41" s="32" t="s">
        <v>91</v>
      </c>
      <c r="I41" s="23">
        <v>32103.05</v>
      </c>
      <c r="J41" s="23"/>
      <c r="K41" s="25" t="s">
        <v>2</v>
      </c>
    </row>
    <row r="42" spans="1:12" ht="86.25" customHeight="1">
      <c r="A42" s="73">
        <v>31</v>
      </c>
      <c r="B42" s="27" t="s">
        <v>133</v>
      </c>
      <c r="C42" s="34" t="s">
        <v>167</v>
      </c>
      <c r="D42" s="20" t="s">
        <v>82</v>
      </c>
      <c r="E42" s="20" t="s">
        <v>78</v>
      </c>
      <c r="F42" s="22">
        <v>45156</v>
      </c>
      <c r="G42" s="38">
        <v>23964.99</v>
      </c>
      <c r="H42" s="32" t="s">
        <v>91</v>
      </c>
      <c r="I42" s="38">
        <v>23964.99</v>
      </c>
      <c r="J42" s="38"/>
      <c r="K42" s="25" t="s">
        <v>2</v>
      </c>
    </row>
    <row r="43" spans="1:12" ht="89.25" customHeight="1">
      <c r="A43" s="73">
        <v>32</v>
      </c>
      <c r="B43" s="27" t="s">
        <v>133</v>
      </c>
      <c r="C43" s="27" t="s">
        <v>168</v>
      </c>
      <c r="D43" s="20" t="s">
        <v>83</v>
      </c>
      <c r="E43" s="20" t="s">
        <v>78</v>
      </c>
      <c r="F43" s="22">
        <v>45156</v>
      </c>
      <c r="G43" s="38">
        <v>606725.53</v>
      </c>
      <c r="H43" s="32" t="s">
        <v>91</v>
      </c>
      <c r="I43" s="38">
        <v>606725.53</v>
      </c>
      <c r="J43" s="38"/>
      <c r="K43" s="25" t="s">
        <v>2</v>
      </c>
    </row>
    <row r="44" spans="1:12" ht="112.5" customHeight="1">
      <c r="A44" s="73">
        <v>33</v>
      </c>
      <c r="B44" s="27" t="s">
        <v>133</v>
      </c>
      <c r="C44" s="27" t="s">
        <v>169</v>
      </c>
      <c r="D44" s="20" t="s">
        <v>84</v>
      </c>
      <c r="E44" s="20" t="s">
        <v>78</v>
      </c>
      <c r="F44" s="22">
        <v>45156</v>
      </c>
      <c r="G44" s="38">
        <v>20880</v>
      </c>
      <c r="H44" s="32" t="s">
        <v>91</v>
      </c>
      <c r="I44" s="38">
        <v>20880</v>
      </c>
      <c r="J44" s="38"/>
      <c r="K44" s="25" t="s">
        <v>2</v>
      </c>
    </row>
    <row r="45" spans="1:12" ht="81.75" customHeight="1">
      <c r="A45" s="73">
        <v>34</v>
      </c>
      <c r="B45" s="27" t="s">
        <v>132</v>
      </c>
      <c r="C45" s="27" t="s">
        <v>41</v>
      </c>
      <c r="D45" s="20" t="s">
        <v>92</v>
      </c>
      <c r="E45" s="20" t="s">
        <v>39</v>
      </c>
      <c r="F45" s="22">
        <v>45280</v>
      </c>
      <c r="G45" s="38">
        <v>138900</v>
      </c>
      <c r="H45" s="32">
        <v>45305</v>
      </c>
      <c r="I45" s="38">
        <v>138900</v>
      </c>
      <c r="J45" s="38"/>
      <c r="K45" s="25" t="s">
        <v>2</v>
      </c>
    </row>
    <row r="46" spans="1:12" ht="93" customHeight="1">
      <c r="A46" s="73">
        <v>35</v>
      </c>
      <c r="B46" s="19" t="s">
        <v>93</v>
      </c>
      <c r="C46" s="27" t="s">
        <v>176</v>
      </c>
      <c r="D46" s="20" t="s">
        <v>94</v>
      </c>
      <c r="E46" s="21" t="s">
        <v>39</v>
      </c>
      <c r="F46" s="22">
        <v>45280</v>
      </c>
      <c r="G46" s="38">
        <v>136664.20000000001</v>
      </c>
      <c r="H46" s="32">
        <v>45305</v>
      </c>
      <c r="I46" s="38">
        <v>136664.20000000001</v>
      </c>
      <c r="J46" s="38"/>
      <c r="K46" s="25" t="s">
        <v>2</v>
      </c>
    </row>
    <row r="47" spans="1:12" ht="84.75" customHeight="1">
      <c r="A47" s="73">
        <v>36</v>
      </c>
      <c r="B47" s="27" t="s">
        <v>131</v>
      </c>
      <c r="C47" s="27" t="s">
        <v>97</v>
      </c>
      <c r="D47" s="20" t="s">
        <v>95</v>
      </c>
      <c r="E47" s="39" t="s">
        <v>96</v>
      </c>
      <c r="F47" s="22">
        <v>45272</v>
      </c>
      <c r="G47" s="38">
        <v>698000.68</v>
      </c>
      <c r="H47" s="32">
        <v>45295</v>
      </c>
      <c r="I47" s="38">
        <v>698000.68</v>
      </c>
      <c r="J47" s="38"/>
      <c r="K47" s="25" t="s">
        <v>2</v>
      </c>
    </row>
    <row r="48" spans="1:12" ht="89.25" customHeight="1">
      <c r="A48" s="73">
        <v>37</v>
      </c>
      <c r="B48" s="27" t="s">
        <v>99</v>
      </c>
      <c r="C48" s="72" t="s">
        <v>182</v>
      </c>
      <c r="D48" s="20" t="s">
        <v>98</v>
      </c>
      <c r="E48" s="20" t="s">
        <v>90</v>
      </c>
      <c r="F48" s="22">
        <v>45273</v>
      </c>
      <c r="G48" s="38">
        <v>570004.9</v>
      </c>
      <c r="H48" s="32">
        <v>45296</v>
      </c>
      <c r="I48" s="38">
        <v>570004.9</v>
      </c>
      <c r="J48" s="38"/>
      <c r="K48" s="25" t="s">
        <v>2</v>
      </c>
    </row>
    <row r="49" spans="1:11" ht="58.5" customHeight="1">
      <c r="A49" s="73">
        <v>38</v>
      </c>
      <c r="B49" s="27" t="s">
        <v>153</v>
      </c>
      <c r="C49" s="71" t="s">
        <v>189</v>
      </c>
      <c r="D49" s="20" t="s">
        <v>100</v>
      </c>
      <c r="E49" s="70" t="s">
        <v>156</v>
      </c>
      <c r="F49" s="22">
        <v>45271</v>
      </c>
      <c r="G49" s="38">
        <v>51471.6</v>
      </c>
      <c r="H49" s="32">
        <v>45293</v>
      </c>
      <c r="I49" s="38">
        <v>51471.6</v>
      </c>
      <c r="J49" s="38">
        <v>51471.6</v>
      </c>
      <c r="K49" s="25" t="s">
        <v>101</v>
      </c>
    </row>
    <row r="50" spans="1:11" ht="63" customHeight="1">
      <c r="A50" s="73">
        <v>39</v>
      </c>
      <c r="B50" s="27" t="s">
        <v>153</v>
      </c>
      <c r="C50" s="71" t="s">
        <v>190</v>
      </c>
      <c r="D50" s="20" t="s">
        <v>154</v>
      </c>
      <c r="E50" s="70" t="s">
        <v>156</v>
      </c>
      <c r="F50" s="22">
        <v>45271</v>
      </c>
      <c r="G50" s="38">
        <v>14543.5</v>
      </c>
      <c r="H50" s="32">
        <v>45293</v>
      </c>
      <c r="I50" s="38">
        <v>14543.5</v>
      </c>
      <c r="J50" s="38">
        <v>14543.5</v>
      </c>
      <c r="K50" s="25" t="s">
        <v>101</v>
      </c>
    </row>
    <row r="51" spans="1:11" ht="60.75" customHeight="1">
      <c r="A51" s="73">
        <v>40</v>
      </c>
      <c r="B51" s="27" t="s">
        <v>152</v>
      </c>
      <c r="C51" s="27" t="s">
        <v>118</v>
      </c>
      <c r="D51" s="20" t="s">
        <v>173</v>
      </c>
      <c r="E51" s="20" t="s">
        <v>45</v>
      </c>
      <c r="F51" s="22">
        <v>45261</v>
      </c>
      <c r="G51" s="38">
        <v>82600</v>
      </c>
      <c r="H51" s="22">
        <v>45281</v>
      </c>
      <c r="I51" s="38">
        <v>82600</v>
      </c>
      <c r="J51" s="38">
        <v>82600</v>
      </c>
      <c r="K51" s="25" t="s">
        <v>101</v>
      </c>
    </row>
    <row r="52" spans="1:11" ht="82.5" customHeight="1">
      <c r="A52" s="73">
        <v>41</v>
      </c>
      <c r="B52" s="27" t="s">
        <v>126</v>
      </c>
      <c r="C52" s="27" t="s">
        <v>119</v>
      </c>
      <c r="D52" s="20" t="s">
        <v>102</v>
      </c>
      <c r="E52" s="20" t="s">
        <v>54</v>
      </c>
      <c r="F52" s="22">
        <v>45275</v>
      </c>
      <c r="G52" s="38">
        <v>852734</v>
      </c>
      <c r="H52" s="32">
        <v>45300</v>
      </c>
      <c r="I52" s="38">
        <v>852734</v>
      </c>
      <c r="J52" s="38">
        <v>852734</v>
      </c>
      <c r="K52" s="25" t="s">
        <v>101</v>
      </c>
    </row>
    <row r="53" spans="1:11" ht="82.5" customHeight="1">
      <c r="A53" s="73">
        <v>42</v>
      </c>
      <c r="B53" s="27" t="s">
        <v>127</v>
      </c>
      <c r="C53" s="27" t="s">
        <v>120</v>
      </c>
      <c r="D53" s="20" t="s">
        <v>103</v>
      </c>
      <c r="E53" s="20" t="s">
        <v>89</v>
      </c>
      <c r="F53" s="22">
        <v>45275</v>
      </c>
      <c r="G53" s="38">
        <v>459555.17</v>
      </c>
      <c r="H53" s="32">
        <v>45300</v>
      </c>
      <c r="I53" s="38">
        <v>459555.17</v>
      </c>
      <c r="J53" s="38">
        <v>459555.17</v>
      </c>
      <c r="K53" s="25" t="s">
        <v>101</v>
      </c>
    </row>
    <row r="54" spans="1:11" ht="82.5" customHeight="1">
      <c r="A54" s="73">
        <v>43</v>
      </c>
      <c r="B54" s="19" t="s">
        <v>104</v>
      </c>
      <c r="C54" s="19" t="s">
        <v>106</v>
      </c>
      <c r="D54" s="20" t="s">
        <v>107</v>
      </c>
      <c r="E54" s="20" t="s">
        <v>105</v>
      </c>
      <c r="F54" s="22">
        <v>45261</v>
      </c>
      <c r="G54" s="38">
        <v>8250</v>
      </c>
      <c r="H54" s="22">
        <v>45281</v>
      </c>
      <c r="I54" s="38">
        <v>8250</v>
      </c>
      <c r="J54" s="38">
        <v>8250</v>
      </c>
      <c r="K54" s="25" t="s">
        <v>101</v>
      </c>
    </row>
    <row r="55" spans="1:11" ht="60" customHeight="1">
      <c r="A55" s="73">
        <v>44</v>
      </c>
      <c r="B55" s="19" t="s">
        <v>108</v>
      </c>
      <c r="C55" s="27" t="s">
        <v>160</v>
      </c>
      <c r="D55" s="20" t="s">
        <v>109</v>
      </c>
      <c r="E55" s="21" t="s">
        <v>44</v>
      </c>
      <c r="F55" s="22">
        <v>45264</v>
      </c>
      <c r="G55" s="38">
        <v>575033.54</v>
      </c>
      <c r="H55" s="22">
        <v>45286</v>
      </c>
      <c r="I55" s="38">
        <v>575033.54</v>
      </c>
      <c r="J55" s="38"/>
      <c r="K55" s="25" t="s">
        <v>2</v>
      </c>
    </row>
    <row r="56" spans="1:11" ht="66.75" customHeight="1">
      <c r="A56" s="73">
        <v>45</v>
      </c>
      <c r="B56" s="29" t="s">
        <v>128</v>
      </c>
      <c r="C56" s="27" t="s">
        <v>177</v>
      </c>
      <c r="D56" s="20" t="s">
        <v>121</v>
      </c>
      <c r="E56" s="20" t="s">
        <v>110</v>
      </c>
      <c r="F56" s="22">
        <v>45287</v>
      </c>
      <c r="G56" s="38">
        <v>39391.46</v>
      </c>
      <c r="H56" s="22">
        <v>45309</v>
      </c>
      <c r="I56" s="38">
        <v>39391.46</v>
      </c>
      <c r="J56" s="38">
        <v>39391.46</v>
      </c>
      <c r="K56" s="25" t="s">
        <v>101</v>
      </c>
    </row>
    <row r="57" spans="1:11" ht="52.5" customHeight="1">
      <c r="A57" s="73">
        <v>46</v>
      </c>
      <c r="B57" s="29" t="s">
        <v>128</v>
      </c>
      <c r="C57" s="27" t="s">
        <v>178</v>
      </c>
      <c r="D57" s="20" t="s">
        <v>122</v>
      </c>
      <c r="E57" s="20" t="s">
        <v>110</v>
      </c>
      <c r="F57" s="22">
        <v>45287</v>
      </c>
      <c r="G57" s="38">
        <v>175252.66</v>
      </c>
      <c r="H57" s="22">
        <v>45309</v>
      </c>
      <c r="I57" s="38">
        <v>175252.66</v>
      </c>
      <c r="J57" s="38">
        <v>175252.66</v>
      </c>
      <c r="K57" s="25" t="s">
        <v>101</v>
      </c>
    </row>
    <row r="58" spans="1:11" ht="52.5" customHeight="1">
      <c r="A58" s="73">
        <v>47</v>
      </c>
      <c r="B58" s="41" t="s">
        <v>128</v>
      </c>
      <c r="C58" s="27" t="s">
        <v>179</v>
      </c>
      <c r="D58" s="20" t="s">
        <v>123</v>
      </c>
      <c r="E58" s="20" t="s">
        <v>110</v>
      </c>
      <c r="F58" s="22">
        <v>45287</v>
      </c>
      <c r="G58" s="38">
        <v>23018.1</v>
      </c>
      <c r="H58" s="22">
        <v>45309</v>
      </c>
      <c r="I58" s="38">
        <v>23018.1</v>
      </c>
      <c r="J58" s="38">
        <v>23018.1</v>
      </c>
      <c r="K58" s="25" t="s">
        <v>101</v>
      </c>
    </row>
    <row r="59" spans="1:11" ht="57.75" customHeight="1">
      <c r="A59" s="73">
        <v>48</v>
      </c>
      <c r="B59" s="42" t="s">
        <v>128</v>
      </c>
      <c r="C59" s="27" t="s">
        <v>180</v>
      </c>
      <c r="D59" s="20" t="s">
        <v>111</v>
      </c>
      <c r="E59" s="20" t="s">
        <v>110</v>
      </c>
      <c r="F59" s="22">
        <v>45287</v>
      </c>
      <c r="G59" s="38">
        <v>87031.75</v>
      </c>
      <c r="H59" s="22">
        <v>45309</v>
      </c>
      <c r="I59" s="38">
        <v>87031.75</v>
      </c>
      <c r="J59" s="38">
        <v>87031.75</v>
      </c>
      <c r="K59" s="25" t="s">
        <v>101</v>
      </c>
    </row>
    <row r="60" spans="1:11" ht="57.75" customHeight="1">
      <c r="A60" s="73">
        <v>49</v>
      </c>
      <c r="B60" s="42" t="s">
        <v>129</v>
      </c>
      <c r="C60" s="27" t="s">
        <v>114</v>
      </c>
      <c r="D60" s="20" t="s">
        <v>112</v>
      </c>
      <c r="E60" s="20" t="s">
        <v>113</v>
      </c>
      <c r="F60" s="22">
        <v>45279</v>
      </c>
      <c r="G60" s="38">
        <v>164078.35999999999</v>
      </c>
      <c r="H60" s="22">
        <v>45301</v>
      </c>
      <c r="I60" s="38">
        <v>164078.35999999999</v>
      </c>
      <c r="J60" s="38">
        <v>164078.35999999999</v>
      </c>
      <c r="K60" s="25" t="s">
        <v>101</v>
      </c>
    </row>
    <row r="61" spans="1:11" ht="37.5" customHeight="1">
      <c r="A61" s="73">
        <v>50</v>
      </c>
      <c r="B61" s="42" t="s">
        <v>130</v>
      </c>
      <c r="C61" s="27" t="s">
        <v>115</v>
      </c>
      <c r="D61" s="20" t="s">
        <v>116</v>
      </c>
      <c r="E61" s="20" t="s">
        <v>117</v>
      </c>
      <c r="F61" s="22">
        <v>45274</v>
      </c>
      <c r="G61" s="38">
        <v>30326.9</v>
      </c>
      <c r="H61" s="32">
        <v>45299</v>
      </c>
      <c r="I61" s="38">
        <v>30326.9</v>
      </c>
      <c r="J61" s="38">
        <v>30326.9</v>
      </c>
      <c r="K61" s="25" t="s">
        <v>101</v>
      </c>
    </row>
    <row r="62" spans="1:11" ht="60.75" customHeight="1">
      <c r="A62" s="73">
        <v>51</v>
      </c>
      <c r="B62" s="29" t="s">
        <v>124</v>
      </c>
      <c r="C62" s="27" t="s">
        <v>181</v>
      </c>
      <c r="D62" s="20" t="s">
        <v>172</v>
      </c>
      <c r="E62" s="26" t="s">
        <v>90</v>
      </c>
      <c r="F62" s="22">
        <v>45275</v>
      </c>
      <c r="G62" s="38">
        <v>57832.98</v>
      </c>
      <c r="H62" s="22">
        <v>45300</v>
      </c>
      <c r="I62" s="38">
        <v>57832.98</v>
      </c>
      <c r="J62" s="38">
        <v>57832.98</v>
      </c>
      <c r="K62" s="25" t="s">
        <v>101</v>
      </c>
    </row>
    <row r="63" spans="1:11" ht="58.5" customHeight="1">
      <c r="A63" s="73">
        <v>52</v>
      </c>
      <c r="B63" s="29" t="s">
        <v>164</v>
      </c>
      <c r="C63" s="27" t="s">
        <v>157</v>
      </c>
      <c r="D63" s="20" t="s">
        <v>158</v>
      </c>
      <c r="E63" s="20" t="s">
        <v>87</v>
      </c>
      <c r="F63" s="22">
        <v>45287</v>
      </c>
      <c r="G63" s="38">
        <v>28463.96</v>
      </c>
      <c r="H63" s="22">
        <v>45308</v>
      </c>
      <c r="I63" s="38">
        <v>28463.96</v>
      </c>
      <c r="J63" s="38">
        <v>28463.96</v>
      </c>
      <c r="K63" s="25" t="s">
        <v>101</v>
      </c>
    </row>
    <row r="64" spans="1:11" ht="52.5" customHeight="1">
      <c r="A64" s="73">
        <v>53</v>
      </c>
      <c r="B64" s="27" t="s">
        <v>136</v>
      </c>
      <c r="C64" s="19" t="s">
        <v>71</v>
      </c>
      <c r="D64" s="20" t="s">
        <v>163</v>
      </c>
      <c r="E64" s="20" t="s">
        <v>51</v>
      </c>
      <c r="F64" s="22">
        <v>45264</v>
      </c>
      <c r="G64" s="23">
        <v>23600</v>
      </c>
      <c r="H64" s="22">
        <v>45286</v>
      </c>
      <c r="I64" s="23">
        <v>23600</v>
      </c>
      <c r="J64" s="23"/>
      <c r="K64" s="25" t="s">
        <v>2</v>
      </c>
    </row>
    <row r="65" spans="1:12" ht="52.5" customHeight="1">
      <c r="A65" s="74"/>
      <c r="B65" s="75"/>
      <c r="C65" s="72"/>
      <c r="D65" s="76"/>
      <c r="E65" s="76"/>
      <c r="F65" s="77"/>
      <c r="G65" s="78"/>
      <c r="H65" s="77"/>
      <c r="I65" s="78"/>
      <c r="J65" s="78"/>
      <c r="K65" s="79"/>
    </row>
    <row r="66" spans="1:12" ht="52.5" customHeight="1">
      <c r="A66" s="74"/>
      <c r="B66" s="75"/>
      <c r="C66" s="72"/>
      <c r="D66" s="76"/>
      <c r="E66" s="76"/>
      <c r="F66" s="77"/>
      <c r="G66" s="78"/>
      <c r="H66" s="77"/>
      <c r="I66" s="78"/>
      <c r="J66" s="78"/>
      <c r="K66" s="79"/>
    </row>
    <row r="67" spans="1:12" ht="52.5" customHeight="1">
      <c r="A67" s="74"/>
      <c r="B67" s="75"/>
      <c r="C67" s="72"/>
      <c r="D67" s="76"/>
      <c r="E67" s="76"/>
      <c r="F67" s="77"/>
      <c r="G67" s="78"/>
      <c r="H67" s="77"/>
      <c r="I67" s="78"/>
      <c r="J67" s="78"/>
      <c r="K67" s="79"/>
    </row>
    <row r="68" spans="1:12" ht="26.25">
      <c r="A68" s="43"/>
      <c r="B68" s="47"/>
      <c r="C68" s="48"/>
      <c r="D68" s="44"/>
      <c r="E68" s="49"/>
      <c r="F68" s="45"/>
      <c r="G68" s="50"/>
      <c r="H68" s="45"/>
      <c r="I68" s="51"/>
      <c r="J68" s="50"/>
      <c r="K68" s="46"/>
    </row>
    <row r="69" spans="1:12" ht="26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9"/>
    </row>
    <row r="70" spans="1:12" ht="16.5" customHeight="1">
      <c r="A70" s="10"/>
      <c r="B70" s="52"/>
      <c r="C70" s="53"/>
      <c r="D70" s="54"/>
      <c r="E70" s="54"/>
      <c r="F70" s="54"/>
      <c r="G70" s="10"/>
      <c r="H70" s="10"/>
      <c r="I70" s="55"/>
      <c r="J70" s="56"/>
      <c r="K70" s="57"/>
      <c r="L70" s="9"/>
    </row>
    <row r="71" spans="1:12" ht="26.25">
      <c r="A71" s="10"/>
      <c r="B71" s="58" t="s">
        <v>11</v>
      </c>
      <c r="C71" s="53"/>
      <c r="D71" s="59"/>
      <c r="E71" s="58" t="s">
        <v>15</v>
      </c>
      <c r="F71" s="60"/>
      <c r="G71" s="48"/>
      <c r="H71" s="48"/>
      <c r="I71" s="61" t="s">
        <v>16</v>
      </c>
      <c r="J71" s="61"/>
      <c r="K71" s="61"/>
      <c r="L71" s="9"/>
    </row>
    <row r="72" spans="1:12" ht="26.25">
      <c r="A72" s="10"/>
      <c r="B72" s="58" t="s">
        <v>10</v>
      </c>
      <c r="C72" s="48"/>
      <c r="D72" s="60"/>
      <c r="E72" s="62" t="s">
        <v>12</v>
      </c>
      <c r="F72" s="60"/>
      <c r="G72" s="48"/>
      <c r="H72" s="48"/>
      <c r="I72" s="63" t="s">
        <v>14</v>
      </c>
      <c r="J72" s="63"/>
      <c r="K72" s="63"/>
      <c r="L72" s="9"/>
    </row>
    <row r="73" spans="1:12" ht="26.25">
      <c r="A73" s="10"/>
      <c r="B73" s="48"/>
      <c r="C73" s="48"/>
      <c r="D73" s="64"/>
      <c r="E73" s="65"/>
      <c r="F73" s="48"/>
      <c r="G73" s="48"/>
      <c r="H73" s="48"/>
      <c r="I73" s="48"/>
      <c r="J73" s="48"/>
      <c r="K73" s="48"/>
      <c r="L73" s="9"/>
    </row>
    <row r="74" spans="1:12" ht="26.25">
      <c r="A74" s="66"/>
      <c r="B74" s="67"/>
      <c r="C74" s="67"/>
      <c r="D74" s="68"/>
      <c r="E74" s="69"/>
      <c r="F74" s="67"/>
      <c r="G74" s="67"/>
      <c r="H74" s="67"/>
      <c r="I74" s="67"/>
      <c r="J74" s="67"/>
      <c r="K74" s="67"/>
      <c r="L74" s="9"/>
    </row>
    <row r="75" spans="1:12" ht="26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</row>
    <row r="76" spans="1:12" ht="26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</row>
    <row r="77" spans="1:12" ht="26.25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</row>
    <row r="78" spans="1:1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</sheetData>
  <mergeCells count="11">
    <mergeCell ref="J11:J12"/>
    <mergeCell ref="K11:K12"/>
    <mergeCell ref="B10:K10"/>
    <mergeCell ref="B8:K8"/>
    <mergeCell ref="B9:K9"/>
    <mergeCell ref="D11:D12"/>
    <mergeCell ref="G11:G12"/>
    <mergeCell ref="H11:H12"/>
    <mergeCell ref="F11:F12"/>
    <mergeCell ref="I11:I12"/>
    <mergeCell ref="E11:E12"/>
  </mergeCells>
  <phoneticPr fontId="8" type="noConversion"/>
  <pageMargins left="0.23622047244094491" right="0.23622047244094491" top="0.74803149606299213" bottom="0.74803149606299213" header="0.31496062992125984" footer="0.31496062992125984"/>
  <pageSetup scale="3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F10"/>
  <sheetViews>
    <sheetView topLeftCell="B1" zoomScale="200" zoomScaleNormal="200" workbookViewId="0">
      <selection activeCell="E7" sqref="E7"/>
    </sheetView>
  </sheetViews>
  <sheetFormatPr baseColWidth="10" defaultColWidth="11.42578125" defaultRowHeight="15"/>
  <cols>
    <col min="6" max="6" width="35.5703125" customWidth="1"/>
  </cols>
  <sheetData>
    <row r="3" spans="5:6">
      <c r="E3" s="3">
        <v>37025</v>
      </c>
      <c r="F3" t="s">
        <v>3</v>
      </c>
    </row>
    <row r="4" spans="5:6">
      <c r="E4" s="2">
        <v>37082</v>
      </c>
      <c r="F4" s="1" t="s">
        <v>4</v>
      </c>
    </row>
    <row r="5" spans="5:6">
      <c r="E5" s="2">
        <v>37074</v>
      </c>
      <c r="F5" s="1" t="s">
        <v>5</v>
      </c>
    </row>
    <row r="6" spans="5:6">
      <c r="E6" s="2">
        <v>37002</v>
      </c>
      <c r="F6" s="1" t="s">
        <v>6</v>
      </c>
    </row>
    <row r="7" spans="5:6">
      <c r="E7" s="2">
        <v>37081</v>
      </c>
      <c r="F7" t="s">
        <v>7</v>
      </c>
    </row>
    <row r="8" spans="5:6">
      <c r="E8" s="4">
        <v>37149</v>
      </c>
      <c r="F8" s="1" t="s">
        <v>8</v>
      </c>
    </row>
    <row r="9" spans="5:6">
      <c r="E9" s="2">
        <v>37178</v>
      </c>
      <c r="F9" s="1" t="s">
        <v>9</v>
      </c>
    </row>
    <row r="10" spans="5:6">
      <c r="E10" s="3"/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AB8A4-4EDF-4D96-B551-02E2E2941EA4}">
  <dimension ref="E8:E9"/>
  <sheetViews>
    <sheetView workbookViewId="0">
      <selection activeCell="E9" sqref="E9"/>
    </sheetView>
  </sheetViews>
  <sheetFormatPr baseColWidth="10" defaultRowHeight="15"/>
  <cols>
    <col min="5" max="5" width="12.7109375" bestFit="1" customWidth="1"/>
  </cols>
  <sheetData>
    <row r="8" spans="5:5">
      <c r="E8" s="8">
        <v>4000000</v>
      </c>
    </row>
    <row r="9" spans="5:5">
      <c r="E9" s="8">
        <f>SUM(E8*5.46)</f>
        <v>21840000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3" ma:contentTypeDescription="Create a new document." ma:contentTypeScope="" ma:versionID="3d5c0a8620f9f8ee23b9750bd73947f0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4a6ecd5ffb20944c83e1f1aec6d1dd01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15BC5F-A008-4A59-9070-FB33F261A361}">
  <ds:schemaRefs>
    <ds:schemaRef ds:uri="http://purl.org/dc/terms/"/>
    <ds:schemaRef ds:uri="http://www.w3.org/XML/1998/namespace"/>
    <ds:schemaRef ds:uri="5234e139-98e4-4c0e-a873-2c35232cb746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D5BA1A1-8191-44DF-8BCB-AE79F49DA3C2}"/>
</file>

<file path=customXml/itemProps3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INFORME DE CTAS POR DIC. 2023</vt:lpstr>
      <vt:lpstr>Hoja2</vt:lpstr>
      <vt:lpstr>Hoja1</vt:lpstr>
      <vt:lpstr>Hoja2!Área_de_impresión</vt:lpstr>
      <vt:lpstr>'INFORME DE CTAS POR DIC. 2023'!Área_de_impresión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Celia Cuevas</cp:lastModifiedBy>
  <cp:revision/>
  <cp:lastPrinted>2024-01-15T20:59:35Z</cp:lastPrinted>
  <dcterms:created xsi:type="dcterms:W3CDTF">2019-08-27T16:42:25Z</dcterms:created>
  <dcterms:modified xsi:type="dcterms:W3CDTF">2024-01-18T14:34:51Z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